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426"/>
  <workbookPr filterPrivacy="1" defaultThemeVersion="124226"/>
  <xr:revisionPtr revIDLastSave="0" documentId="13_ncr:1_{B52BB461-B30C-487D-858C-BA6E0093BE35}" xr6:coauthVersionLast="45" xr6:coauthVersionMax="45" xr10:uidLastSave="{00000000-0000-0000-0000-000000000000}"/>
  <bookViews>
    <workbookView xWindow="-120" yWindow="-120" windowWidth="20640" windowHeight="11160" xr2:uid="{00000000-000D-0000-FFFF-FFFF00000000}"/>
  </bookViews>
  <sheets>
    <sheet name="8 кл." sheetId="8" r:id="rId1"/>
    <sheet name="9 кл." sheetId="2" r:id="rId2"/>
    <sheet name="10 кл." sheetId="3" r:id="rId3"/>
    <sheet name="11 кл." sheetId="4" r:id="rId4"/>
  </sheets>
  <definedNames>
    <definedName name="_xlnm._FilterDatabase" localSheetId="2" hidden="1">'10 кл.'!$A$6:$J$14</definedName>
    <definedName name="_xlnm._FilterDatabase" localSheetId="3" hidden="1">'11 кл.'!$A$6:$J$9</definedName>
    <definedName name="_xlnm._FilterDatabase" localSheetId="0" hidden="1">'8 кл.'!$A$6:$J$14</definedName>
    <definedName name="_xlnm._FilterDatabase" localSheetId="1" hidden="1">'9 кл.'!$A$6:$J$14</definedName>
  </definedNames>
  <calcPr calcId="191029"/>
</workbook>
</file>

<file path=xl/calcChain.xml><?xml version="1.0" encoding="utf-8"?>
<calcChain xmlns="http://schemas.openxmlformats.org/spreadsheetml/2006/main">
  <c r="I9" i="4" l="1"/>
  <c r="I8" i="4"/>
  <c r="I7" i="4"/>
  <c r="I14" i="3"/>
  <c r="I12" i="3"/>
  <c r="I16" i="3"/>
  <c r="I15" i="3"/>
  <c r="I11" i="3"/>
  <c r="I9" i="3"/>
  <c r="I7" i="3"/>
  <c r="I13" i="3"/>
  <c r="I17" i="3"/>
  <c r="I8" i="3"/>
  <c r="I10" i="3"/>
  <c r="I9" i="2"/>
  <c r="I11" i="2"/>
  <c r="I12" i="2"/>
  <c r="I7" i="2"/>
  <c r="I10" i="2"/>
  <c r="I13" i="2"/>
  <c r="I8" i="2"/>
  <c r="I14" i="2"/>
  <c r="I10" i="8"/>
  <c r="I9" i="8"/>
  <c r="I7" i="8"/>
  <c r="I8" i="8"/>
  <c r="I11" i="8"/>
  <c r="I14" i="8"/>
  <c r="I13" i="8"/>
  <c r="I12" i="8"/>
</calcChain>
</file>

<file path=xl/sharedStrings.xml><?xml version="1.0" encoding="utf-8"?>
<sst xmlns="http://schemas.openxmlformats.org/spreadsheetml/2006/main" count="232" uniqueCount="98">
  <si>
    <t>Максимальный балл</t>
  </si>
  <si>
    <t xml:space="preserve">№ п/п </t>
  </si>
  <si>
    <t>Фамилия</t>
  </si>
  <si>
    <t>Имя</t>
  </si>
  <si>
    <t>Отчество</t>
  </si>
  <si>
    <t>Класс</t>
  </si>
  <si>
    <t>Пол</t>
  </si>
  <si>
    <t>Итоговый балл</t>
  </si>
  <si>
    <t>Рейтинг</t>
  </si>
  <si>
    <t>Дмитриевич</t>
  </si>
  <si>
    <t>м</t>
  </si>
  <si>
    <t>Александр</t>
  </si>
  <si>
    <t>ж</t>
  </si>
  <si>
    <t>Егор</t>
  </si>
  <si>
    <t>Сергеевич</t>
  </si>
  <si>
    <t xml:space="preserve">Марков </t>
  </si>
  <si>
    <t>Алексеевич</t>
  </si>
  <si>
    <t>Александрович</t>
  </si>
  <si>
    <t xml:space="preserve">Дубовский </t>
  </si>
  <si>
    <t xml:space="preserve">Даниил </t>
  </si>
  <si>
    <t>Станиславович</t>
  </si>
  <si>
    <t xml:space="preserve">Довженко </t>
  </si>
  <si>
    <t>Андреевич</t>
  </si>
  <si>
    <t>Николаевич</t>
  </si>
  <si>
    <t xml:space="preserve">Гартун </t>
  </si>
  <si>
    <t xml:space="preserve">Олеся </t>
  </si>
  <si>
    <t>Евгеньевна</t>
  </si>
  <si>
    <t>Алименко</t>
  </si>
  <si>
    <t>Тимофей</t>
  </si>
  <si>
    <t>Ильич</t>
  </si>
  <si>
    <t>Отморский</t>
  </si>
  <si>
    <t>Глеб</t>
  </si>
  <si>
    <t>Владимирович</t>
  </si>
  <si>
    <t>Кунгуров</t>
  </si>
  <si>
    <t>Алексей</t>
  </si>
  <si>
    <t>Ванифантьева</t>
  </si>
  <si>
    <t>Антонина</t>
  </si>
  <si>
    <t>Александровна</t>
  </si>
  <si>
    <t>Карманова</t>
  </si>
  <si>
    <t>Екатерина</t>
  </si>
  <si>
    <t>Алексеевна</t>
  </si>
  <si>
    <t>Михаил</t>
  </si>
  <si>
    <t>Павлов</t>
  </si>
  <si>
    <t>Иван</t>
  </si>
  <si>
    <t>Исаков</t>
  </si>
  <si>
    <t>Мария</t>
  </si>
  <si>
    <t>Даниил</t>
  </si>
  <si>
    <t>Кирилл</t>
  </si>
  <si>
    <t>Артем</t>
  </si>
  <si>
    <t>Сергей</t>
  </si>
  <si>
    <t>Николай</t>
  </si>
  <si>
    <t>участник</t>
  </si>
  <si>
    <t>призер</t>
  </si>
  <si>
    <t xml:space="preserve">Грищенко </t>
  </si>
  <si>
    <t>Юрьевич</t>
  </si>
  <si>
    <t xml:space="preserve">Николаев </t>
  </si>
  <si>
    <t xml:space="preserve">Виталий </t>
  </si>
  <si>
    <t>Размарин</t>
  </si>
  <si>
    <t>Константинович</t>
  </si>
  <si>
    <t xml:space="preserve">Нестеров  </t>
  </si>
  <si>
    <t>Арсений</t>
  </si>
  <si>
    <t>Матвей</t>
  </si>
  <si>
    <t>Михайлович</t>
  </si>
  <si>
    <t xml:space="preserve">Купцов  </t>
  </si>
  <si>
    <t>Илья</t>
  </si>
  <si>
    <t>Антонович</t>
  </si>
  <si>
    <t xml:space="preserve">Образов  </t>
  </si>
  <si>
    <t xml:space="preserve">Федотов  </t>
  </si>
  <si>
    <t xml:space="preserve">Мальцева  </t>
  </si>
  <si>
    <t>Дарья</t>
  </si>
  <si>
    <t>Куклин</t>
  </si>
  <si>
    <t>Бажен</t>
  </si>
  <si>
    <t>Шеметов</t>
  </si>
  <si>
    <t>Цвелёв</t>
  </si>
  <si>
    <t>Образов</t>
  </si>
  <si>
    <t>Савельев</t>
  </si>
  <si>
    <t>Рабцун</t>
  </si>
  <si>
    <t>Шперлайн</t>
  </si>
  <si>
    <t>Александра</t>
  </si>
  <si>
    <t>Николаевна</t>
  </si>
  <si>
    <t>Антонов</t>
  </si>
  <si>
    <t>Олег</t>
  </si>
  <si>
    <t>Михайловская</t>
  </si>
  <si>
    <t>Карагаев</t>
  </si>
  <si>
    <t>Эльдар</t>
  </si>
  <si>
    <t>Ринатович</t>
  </si>
  <si>
    <t>МБОУ "СОШ № 6 г.Юрги"</t>
  </si>
  <si>
    <t xml:space="preserve">Климов </t>
  </si>
  <si>
    <t>Предмет: Физика</t>
  </si>
  <si>
    <t>Дата: 09.11.2023</t>
  </si>
  <si>
    <t>Сокращенное название образовательного учреждения</t>
  </si>
  <si>
    <t>Статус</t>
  </si>
  <si>
    <t xml:space="preserve">МБОУ СОШ № 10 </t>
  </si>
  <si>
    <t>МБОУ "СОШ № 8 г. Юрги"</t>
  </si>
  <si>
    <t>МБОУ "СОШ № 2 г. Юрги"</t>
  </si>
  <si>
    <t>МБОУ "СОШ № 6 г. Юрги"</t>
  </si>
  <si>
    <t>МБОУ "Лицей города Юрги"</t>
  </si>
  <si>
    <t>МАОУ "Гимназия города Юрги"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</si>
</sst>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9" fontId="3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2" fillId="0" borderId="0"/>
    <xf numFmtId="0" fontId="9" fillId="0" borderId="0" applyBorder="0" applyProtection="0"/>
    <xf numFmtId="0" fontId="1" fillId="0" borderId="0"/>
  </cellStyleXfs>
  <cellXfs count="53">
    <xf numFmtId="0" fontId="0" fillId="0" borderId="0" xfId="0"/>
    <xf numFmtId="0" fontId="6" fillId="0" borderId="0" xfId="0" applyFont="1" applyAlignment="1">
      <alignment wrapText="1"/>
    </xf>
    <xf numFmtId="0" fontId="7" fillId="0" borderId="0" xfId="0" applyFont="1" applyAlignment="1">
      <alignment horizontal="left"/>
    </xf>
    <xf numFmtId="0" fontId="7" fillId="0" borderId="1" xfId="0" applyFont="1" applyBorder="1"/>
    <xf numFmtId="0" fontId="7" fillId="0" borderId="1" xfId="0" applyFont="1" applyBorder="1" applyAlignment="1">
      <alignment horizontal="left"/>
    </xf>
    <xf numFmtId="0" fontId="7" fillId="0" borderId="1" xfId="0" applyFont="1" applyBorder="1" applyAlignment="1"/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left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9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10" fillId="0" borderId="0" xfId="0" applyFont="1"/>
    <xf numFmtId="0" fontId="8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11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vertical="center" wrapText="1"/>
    </xf>
    <xf numFmtId="165" fontId="7" fillId="0" borderId="1" xfId="1" applyNumberFormat="1" applyFont="1" applyBorder="1" applyAlignment="1">
      <alignment horizontal="center"/>
    </xf>
    <xf numFmtId="0" fontId="8" fillId="0" borderId="1" xfId="0" applyFont="1" applyBorder="1"/>
    <xf numFmtId="165" fontId="8" fillId="0" borderId="1" xfId="0" applyNumberFormat="1" applyFont="1" applyBorder="1" applyAlignment="1">
      <alignment horizontal="center"/>
    </xf>
    <xf numFmtId="165" fontId="7" fillId="0" borderId="1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165" fontId="7" fillId="0" borderId="1" xfId="1" applyNumberFormat="1" applyFont="1" applyBorder="1" applyAlignment="1">
      <alignment horizontal="center" vertical="center"/>
    </xf>
    <xf numFmtId="0" fontId="11" fillId="0" borderId="1" xfId="0" applyFont="1" applyBorder="1" applyAlignment="1"/>
    <xf numFmtId="0" fontId="13" fillId="0" borderId="1" xfId="2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64" fontId="6" fillId="0" borderId="1" xfId="1" applyNumberFormat="1" applyFont="1" applyBorder="1" applyAlignment="1">
      <alignment horizontal="center" vertical="center" wrapText="1"/>
    </xf>
    <xf numFmtId="0" fontId="7" fillId="0" borderId="0" xfId="0" applyFont="1" applyBorder="1" applyAlignment="1"/>
    <xf numFmtId="0" fontId="7" fillId="0" borderId="1" xfId="0" applyFont="1" applyBorder="1" applyAlignment="1">
      <alignment wrapText="1"/>
    </xf>
    <xf numFmtId="0" fontId="12" fillId="0" borderId="0" xfId="0" applyFont="1" applyAlignment="1">
      <alignment horizontal="center" vertical="center"/>
    </xf>
    <xf numFmtId="0" fontId="7" fillId="0" borderId="0" xfId="0" applyFont="1"/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5" fillId="0" borderId="0" xfId="0" applyFont="1" applyAlignment="1">
      <alignment wrapText="1"/>
    </xf>
    <xf numFmtId="9" fontId="7" fillId="0" borderId="1" xfId="0" applyNumberFormat="1" applyFont="1" applyBorder="1" applyAlignment="1">
      <alignment horizontal="center"/>
    </xf>
    <xf numFmtId="9" fontId="8" fillId="0" borderId="1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5" fillId="0" borderId="0" xfId="0" applyFont="1" applyAlignment="1">
      <alignment horizontal="left" vertic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</cellXfs>
  <cellStyles count="8">
    <cellStyle name="Excel Built-in Normal" xfId="6" xr:uid="{00000000-0005-0000-0000-000000000000}"/>
    <cellStyle name="Обычный" xfId="0" builtinId="0"/>
    <cellStyle name="Обычный 2" xfId="2" xr:uid="{00000000-0005-0000-0000-000002000000}"/>
    <cellStyle name="Обычный 3" xfId="4" xr:uid="{00000000-0005-0000-0000-000003000000}"/>
    <cellStyle name="Обычный 4" xfId="3" xr:uid="{00000000-0005-0000-0000-000004000000}"/>
    <cellStyle name="Обычный 5" xfId="7" xr:uid="{00000000-0005-0000-0000-000005000000}"/>
    <cellStyle name="Обычный 7" xfId="5" xr:uid="{00000000-0005-0000-0000-000006000000}"/>
    <cellStyle name="Процентный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J19"/>
  <sheetViews>
    <sheetView tabSelected="1" workbookViewId="0">
      <selection activeCell="C17" sqref="C17"/>
    </sheetView>
  </sheetViews>
  <sheetFormatPr defaultRowHeight="15" x14ac:dyDescent="0.25"/>
  <cols>
    <col min="1" max="1" width="7.28515625" customWidth="1"/>
    <col min="2" max="2" width="33.42578125" customWidth="1"/>
    <col min="3" max="3" width="18.42578125" customWidth="1"/>
    <col min="4" max="4" width="16" customWidth="1"/>
    <col min="5" max="5" width="20.28515625" customWidth="1"/>
    <col min="8" max="8" width="15.28515625" customWidth="1"/>
    <col min="9" max="9" width="14.28515625" customWidth="1"/>
    <col min="10" max="10" width="13.7109375" customWidth="1"/>
  </cols>
  <sheetData>
    <row r="2" spans="1:10" ht="15.75" x14ac:dyDescent="0.25">
      <c r="A2" s="24"/>
      <c r="B2" s="1"/>
      <c r="C2" s="1"/>
      <c r="D2" s="1"/>
      <c r="E2" s="1"/>
      <c r="F2" s="1"/>
      <c r="G2" s="44" t="s">
        <v>88</v>
      </c>
      <c r="H2" s="45"/>
      <c r="I2" s="45"/>
      <c r="J2" s="2"/>
    </row>
    <row r="3" spans="1:10" ht="15.75" x14ac:dyDescent="0.25">
      <c r="A3" s="24"/>
      <c r="B3" s="1"/>
      <c r="C3" s="1"/>
      <c r="D3" s="1"/>
      <c r="E3" s="1"/>
      <c r="F3" s="1"/>
      <c r="G3" s="44" t="s">
        <v>89</v>
      </c>
      <c r="H3" s="45"/>
      <c r="I3" s="45"/>
      <c r="J3" s="45"/>
    </row>
    <row r="4" spans="1:10" ht="15.75" x14ac:dyDescent="0.25">
      <c r="A4" s="43"/>
      <c r="B4" s="43"/>
      <c r="C4" s="43"/>
      <c r="D4" s="43"/>
      <c r="E4" s="43"/>
      <c r="F4" s="43"/>
      <c r="G4" s="43"/>
      <c r="H4" s="43"/>
      <c r="I4" s="24"/>
      <c r="J4" s="24"/>
    </row>
    <row r="5" spans="1:10" ht="15.75" x14ac:dyDescent="0.25">
      <c r="A5" s="48" t="s">
        <v>0</v>
      </c>
      <c r="B5" s="49"/>
      <c r="C5" s="50"/>
      <c r="D5" s="25">
        <v>40</v>
      </c>
      <c r="E5" s="26"/>
      <c r="F5" s="24"/>
      <c r="G5" s="24"/>
      <c r="H5" s="24"/>
      <c r="I5" s="24"/>
      <c r="J5" s="24"/>
    </row>
    <row r="6" spans="1:10" ht="57.75" customHeight="1" x14ac:dyDescent="0.25">
      <c r="A6" s="29" t="s">
        <v>1</v>
      </c>
      <c r="B6" s="29" t="s">
        <v>90</v>
      </c>
      <c r="C6" s="30" t="s">
        <v>2</v>
      </c>
      <c r="D6" s="30" t="s">
        <v>3</v>
      </c>
      <c r="E6" s="30" t="s">
        <v>4</v>
      </c>
      <c r="F6" s="30" t="s">
        <v>5</v>
      </c>
      <c r="G6" s="30" t="s">
        <v>6</v>
      </c>
      <c r="H6" s="30" t="s">
        <v>7</v>
      </c>
      <c r="I6" s="31" t="s">
        <v>8</v>
      </c>
      <c r="J6" s="30" t="s">
        <v>91</v>
      </c>
    </row>
    <row r="7" spans="1:10" ht="15.75" x14ac:dyDescent="0.25">
      <c r="A7" s="10">
        <v>1</v>
      </c>
      <c r="B7" s="5" t="s">
        <v>96</v>
      </c>
      <c r="C7" s="32" t="s">
        <v>74</v>
      </c>
      <c r="D7" s="32" t="s">
        <v>41</v>
      </c>
      <c r="E7" s="32" t="s">
        <v>22</v>
      </c>
      <c r="F7" s="9">
        <v>8</v>
      </c>
      <c r="G7" s="9" t="s">
        <v>10</v>
      </c>
      <c r="H7" s="9">
        <v>11</v>
      </c>
      <c r="I7" s="12">
        <f t="shared" ref="I7:I14" si="0">H7/$D$5</f>
        <v>0.27500000000000002</v>
      </c>
      <c r="J7" s="27" t="s">
        <v>51</v>
      </c>
    </row>
    <row r="8" spans="1:10" ht="15.75" x14ac:dyDescent="0.25">
      <c r="A8" s="10">
        <v>2</v>
      </c>
      <c r="B8" s="5" t="s">
        <v>96</v>
      </c>
      <c r="C8" s="5" t="s">
        <v>73</v>
      </c>
      <c r="D8" s="5" t="s">
        <v>61</v>
      </c>
      <c r="E8" s="5" t="s">
        <v>54</v>
      </c>
      <c r="F8" s="9">
        <v>8</v>
      </c>
      <c r="G8" s="9" t="s">
        <v>10</v>
      </c>
      <c r="H8" s="9">
        <v>8</v>
      </c>
      <c r="I8" s="12">
        <f t="shared" si="0"/>
        <v>0.2</v>
      </c>
      <c r="J8" s="27" t="s">
        <v>51</v>
      </c>
    </row>
    <row r="9" spans="1:10" ht="15.75" x14ac:dyDescent="0.25">
      <c r="A9" s="10">
        <v>3</v>
      </c>
      <c r="B9" s="5" t="s">
        <v>96</v>
      </c>
      <c r="C9" s="5" t="s">
        <v>75</v>
      </c>
      <c r="D9" s="5" t="s">
        <v>11</v>
      </c>
      <c r="E9" s="5" t="s">
        <v>62</v>
      </c>
      <c r="F9" s="9">
        <v>8</v>
      </c>
      <c r="G9" s="9" t="s">
        <v>10</v>
      </c>
      <c r="H9" s="9">
        <v>4</v>
      </c>
      <c r="I9" s="12">
        <f t="shared" si="0"/>
        <v>0.1</v>
      </c>
      <c r="J9" s="27" t="s">
        <v>51</v>
      </c>
    </row>
    <row r="10" spans="1:10" ht="15.75" x14ac:dyDescent="0.25">
      <c r="A10" s="10">
        <v>4</v>
      </c>
      <c r="B10" s="5" t="s">
        <v>96</v>
      </c>
      <c r="C10" s="5" t="s">
        <v>76</v>
      </c>
      <c r="D10" s="5" t="s">
        <v>47</v>
      </c>
      <c r="E10" s="5" t="s">
        <v>23</v>
      </c>
      <c r="F10" s="9">
        <v>8</v>
      </c>
      <c r="G10" s="9" t="s">
        <v>10</v>
      </c>
      <c r="H10" s="9">
        <v>4</v>
      </c>
      <c r="I10" s="12">
        <f t="shared" si="0"/>
        <v>0.1</v>
      </c>
      <c r="J10" s="27" t="s">
        <v>51</v>
      </c>
    </row>
    <row r="11" spans="1:10" ht="15.75" x14ac:dyDescent="0.25">
      <c r="A11" s="10">
        <v>5</v>
      </c>
      <c r="B11" s="5" t="s">
        <v>96</v>
      </c>
      <c r="C11" s="33" t="s">
        <v>72</v>
      </c>
      <c r="D11" s="13" t="s">
        <v>13</v>
      </c>
      <c r="E11" s="13" t="s">
        <v>32</v>
      </c>
      <c r="F11" s="9">
        <v>8</v>
      </c>
      <c r="G11" s="8" t="s">
        <v>10</v>
      </c>
      <c r="H11" s="9">
        <v>3</v>
      </c>
      <c r="I11" s="12">
        <f t="shared" si="0"/>
        <v>7.4999999999999997E-2</v>
      </c>
      <c r="J11" s="27" t="s">
        <v>51</v>
      </c>
    </row>
    <row r="12" spans="1:10" ht="15.75" x14ac:dyDescent="0.25">
      <c r="A12" s="10">
        <v>6</v>
      </c>
      <c r="B12" s="28" t="s">
        <v>92</v>
      </c>
      <c r="C12" s="5" t="s">
        <v>57</v>
      </c>
      <c r="D12" s="5" t="s">
        <v>46</v>
      </c>
      <c r="E12" s="32" t="s">
        <v>58</v>
      </c>
      <c r="F12" s="9">
        <v>8</v>
      </c>
      <c r="G12" s="9" t="s">
        <v>10</v>
      </c>
      <c r="H12" s="9">
        <v>2</v>
      </c>
      <c r="I12" s="12">
        <f t="shared" si="0"/>
        <v>0.05</v>
      </c>
      <c r="J12" s="27" t="s">
        <v>51</v>
      </c>
    </row>
    <row r="13" spans="1:10" ht="15.75" x14ac:dyDescent="0.25">
      <c r="A13" s="10">
        <v>7</v>
      </c>
      <c r="B13" s="5" t="s">
        <v>96</v>
      </c>
      <c r="C13" s="5" t="s">
        <v>70</v>
      </c>
      <c r="D13" s="5" t="s">
        <v>71</v>
      </c>
      <c r="E13" s="5" t="s">
        <v>17</v>
      </c>
      <c r="F13" s="9">
        <v>8</v>
      </c>
      <c r="G13" s="9" t="s">
        <v>10</v>
      </c>
      <c r="H13" s="9">
        <v>2</v>
      </c>
      <c r="I13" s="12">
        <f t="shared" si="0"/>
        <v>0.05</v>
      </c>
      <c r="J13" s="27" t="s">
        <v>51</v>
      </c>
    </row>
    <row r="14" spans="1:10" ht="15.75" x14ac:dyDescent="0.25">
      <c r="A14" s="10">
        <v>8</v>
      </c>
      <c r="B14" s="5" t="s">
        <v>97</v>
      </c>
      <c r="C14" s="13" t="s">
        <v>59</v>
      </c>
      <c r="D14" s="5" t="s">
        <v>60</v>
      </c>
      <c r="E14" s="5" t="s">
        <v>17</v>
      </c>
      <c r="F14" s="9">
        <v>8</v>
      </c>
      <c r="G14" s="9" t="s">
        <v>10</v>
      </c>
      <c r="H14" s="9">
        <v>0</v>
      </c>
      <c r="I14" s="12">
        <f t="shared" si="0"/>
        <v>0</v>
      </c>
      <c r="J14" s="27" t="s">
        <v>51</v>
      </c>
    </row>
    <row r="19" spans="4:4" x14ac:dyDescent="0.25">
      <c r="D19" s="34"/>
    </row>
  </sheetData>
  <autoFilter ref="A6:J14" xr:uid="{00000000-0009-0000-0000-000001000000}">
    <sortState xmlns:xlrd2="http://schemas.microsoft.com/office/spreadsheetml/2017/richdata2" ref="A7:K178">
      <sortCondition descending="1" ref="I6:I153"/>
    </sortState>
  </autoFilter>
  <sortState xmlns:xlrd2="http://schemas.microsoft.com/office/spreadsheetml/2017/richdata2" ref="B7:J14">
    <sortCondition descending="1" ref="I7:I14"/>
  </sortState>
  <mergeCells count="4">
    <mergeCell ref="A4:H4"/>
    <mergeCell ref="A5:C5"/>
    <mergeCell ref="G3:J3"/>
    <mergeCell ref="G2:I2"/>
  </mergeCells>
  <pageMargins left="0.7" right="0.7" top="0.75" bottom="0.75" header="0.3" footer="0.3"/>
  <pageSetup paperSize="9" scale="8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J14"/>
  <sheetViews>
    <sheetView workbookViewId="0">
      <selection activeCell="C18" sqref="C18"/>
    </sheetView>
  </sheetViews>
  <sheetFormatPr defaultRowHeight="15" x14ac:dyDescent="0.25"/>
  <cols>
    <col min="2" max="2" width="35.140625" customWidth="1"/>
    <col min="3" max="3" width="17.85546875" customWidth="1"/>
    <col min="4" max="4" width="14.42578125" customWidth="1"/>
    <col min="5" max="5" width="18.5703125" customWidth="1"/>
    <col min="8" max="8" width="12.28515625" customWidth="1"/>
    <col min="9" max="9" width="14.28515625" style="16" customWidth="1"/>
    <col min="10" max="10" width="14.28515625" customWidth="1"/>
  </cols>
  <sheetData>
    <row r="1" spans="1:10" ht="15.75" x14ac:dyDescent="0.25">
      <c r="A1" s="35"/>
      <c r="B1" s="35"/>
      <c r="C1" s="35"/>
      <c r="D1" s="35"/>
      <c r="E1" s="35"/>
      <c r="F1" s="35"/>
      <c r="G1" s="35"/>
      <c r="H1" s="35"/>
      <c r="I1" s="36"/>
      <c r="J1" s="35"/>
    </row>
    <row r="2" spans="1:10" ht="15.75" x14ac:dyDescent="0.25">
      <c r="A2" s="24"/>
      <c r="B2" s="40"/>
      <c r="C2" s="40"/>
      <c r="D2" s="40"/>
      <c r="E2" s="40"/>
      <c r="F2" s="40"/>
      <c r="G2" s="44" t="s">
        <v>88</v>
      </c>
      <c r="H2" s="45"/>
      <c r="I2" s="45"/>
      <c r="J2" s="2"/>
    </row>
    <row r="3" spans="1:10" ht="15.75" x14ac:dyDescent="0.25">
      <c r="A3" s="24"/>
      <c r="B3" s="40"/>
      <c r="C3" s="40"/>
      <c r="D3" s="40"/>
      <c r="E3" s="40"/>
      <c r="F3" s="40"/>
      <c r="G3" s="44" t="s">
        <v>89</v>
      </c>
      <c r="H3" s="45"/>
      <c r="I3" s="45"/>
      <c r="J3" s="45"/>
    </row>
    <row r="4" spans="1:10" ht="15.75" x14ac:dyDescent="0.25">
      <c r="A4" s="46"/>
      <c r="B4" s="46"/>
      <c r="C4" s="46"/>
      <c r="D4" s="46"/>
      <c r="E4" s="46"/>
      <c r="F4" s="46"/>
      <c r="G4" s="46"/>
      <c r="H4" s="46"/>
      <c r="I4" s="37"/>
      <c r="J4" s="24"/>
    </row>
    <row r="5" spans="1:10" ht="15.75" x14ac:dyDescent="0.25">
      <c r="A5" s="48" t="s">
        <v>0</v>
      </c>
      <c r="B5" s="49"/>
      <c r="C5" s="50"/>
      <c r="D5" s="38">
        <v>40</v>
      </c>
      <c r="E5" s="39"/>
      <c r="F5" s="24"/>
      <c r="G5" s="24"/>
      <c r="H5" s="24"/>
      <c r="I5" s="37"/>
      <c r="J5" s="24"/>
    </row>
    <row r="6" spans="1:10" ht="45.75" customHeight="1" x14ac:dyDescent="0.25">
      <c r="A6" s="29" t="s">
        <v>1</v>
      </c>
      <c r="B6" s="29" t="s">
        <v>90</v>
      </c>
      <c r="C6" s="30" t="s">
        <v>2</v>
      </c>
      <c r="D6" s="30" t="s">
        <v>3</v>
      </c>
      <c r="E6" s="30" t="s">
        <v>4</v>
      </c>
      <c r="F6" s="30" t="s">
        <v>5</v>
      </c>
      <c r="G6" s="30" t="s">
        <v>6</v>
      </c>
      <c r="H6" s="30" t="s">
        <v>7</v>
      </c>
      <c r="I6" s="31" t="s">
        <v>8</v>
      </c>
      <c r="J6" s="30" t="s">
        <v>91</v>
      </c>
    </row>
    <row r="7" spans="1:10" s="14" customFormat="1" ht="15.75" x14ac:dyDescent="0.25">
      <c r="A7" s="10">
        <v>1</v>
      </c>
      <c r="B7" s="4" t="s">
        <v>96</v>
      </c>
      <c r="C7" s="4" t="s">
        <v>30</v>
      </c>
      <c r="D7" s="4" t="s">
        <v>31</v>
      </c>
      <c r="E7" s="4" t="s">
        <v>32</v>
      </c>
      <c r="F7" s="9">
        <v>9</v>
      </c>
      <c r="G7" s="9" t="s">
        <v>10</v>
      </c>
      <c r="H7" s="9">
        <v>18</v>
      </c>
      <c r="I7" s="41">
        <f t="shared" ref="I7:I14" si="0">H7/$D$5</f>
        <v>0.45</v>
      </c>
      <c r="J7" s="19" t="s">
        <v>51</v>
      </c>
    </row>
    <row r="8" spans="1:10" ht="15.75" x14ac:dyDescent="0.25">
      <c r="A8" s="10">
        <v>2</v>
      </c>
      <c r="B8" s="4" t="s">
        <v>96</v>
      </c>
      <c r="C8" s="7" t="s">
        <v>77</v>
      </c>
      <c r="D8" s="6" t="s">
        <v>78</v>
      </c>
      <c r="E8" s="6" t="s">
        <v>79</v>
      </c>
      <c r="F8" s="9">
        <v>9</v>
      </c>
      <c r="G8" s="8" t="s">
        <v>12</v>
      </c>
      <c r="H8" s="9">
        <v>15</v>
      </c>
      <c r="I8" s="41">
        <f t="shared" si="0"/>
        <v>0.375</v>
      </c>
      <c r="J8" s="19" t="s">
        <v>51</v>
      </c>
    </row>
    <row r="9" spans="1:10" ht="15.75" x14ac:dyDescent="0.25">
      <c r="A9" s="10">
        <v>3</v>
      </c>
      <c r="B9" s="4" t="s">
        <v>96</v>
      </c>
      <c r="C9" s="4" t="s">
        <v>33</v>
      </c>
      <c r="D9" s="4" t="s">
        <v>34</v>
      </c>
      <c r="E9" s="4" t="s">
        <v>14</v>
      </c>
      <c r="F9" s="9">
        <v>9</v>
      </c>
      <c r="G9" s="9" t="s">
        <v>10</v>
      </c>
      <c r="H9" s="9">
        <v>14</v>
      </c>
      <c r="I9" s="41">
        <f t="shared" si="0"/>
        <v>0.35</v>
      </c>
      <c r="J9" s="19" t="s">
        <v>51</v>
      </c>
    </row>
    <row r="10" spans="1:10" ht="15.75" x14ac:dyDescent="0.25">
      <c r="A10" s="10">
        <v>4</v>
      </c>
      <c r="B10" s="4" t="s">
        <v>96</v>
      </c>
      <c r="C10" s="4" t="s">
        <v>80</v>
      </c>
      <c r="D10" s="4" t="s">
        <v>43</v>
      </c>
      <c r="E10" s="4" t="s">
        <v>16</v>
      </c>
      <c r="F10" s="9">
        <v>9</v>
      </c>
      <c r="G10" s="9" t="s">
        <v>10</v>
      </c>
      <c r="H10" s="9">
        <v>11</v>
      </c>
      <c r="I10" s="41">
        <f t="shared" si="0"/>
        <v>0.27500000000000002</v>
      </c>
      <c r="J10" s="19" t="s">
        <v>51</v>
      </c>
    </row>
    <row r="11" spans="1:10" ht="15.75" x14ac:dyDescent="0.25">
      <c r="A11" s="10">
        <v>5</v>
      </c>
      <c r="B11" s="4" t="s">
        <v>96</v>
      </c>
      <c r="C11" s="4" t="s">
        <v>35</v>
      </c>
      <c r="D11" s="4" t="s">
        <v>36</v>
      </c>
      <c r="E11" s="4" t="s">
        <v>37</v>
      </c>
      <c r="F11" s="9">
        <v>9</v>
      </c>
      <c r="G11" s="9" t="s">
        <v>12</v>
      </c>
      <c r="H11" s="9">
        <v>11</v>
      </c>
      <c r="I11" s="41">
        <f t="shared" si="0"/>
        <v>0.27500000000000002</v>
      </c>
      <c r="J11" s="19" t="s">
        <v>51</v>
      </c>
    </row>
    <row r="12" spans="1:10" ht="15.75" x14ac:dyDescent="0.25">
      <c r="A12" s="10">
        <v>6</v>
      </c>
      <c r="B12" s="4" t="s">
        <v>96</v>
      </c>
      <c r="C12" s="4" t="s">
        <v>38</v>
      </c>
      <c r="D12" s="4" t="s">
        <v>39</v>
      </c>
      <c r="E12" s="4" t="s">
        <v>40</v>
      </c>
      <c r="F12" s="9">
        <v>9</v>
      </c>
      <c r="G12" s="9" t="s">
        <v>12</v>
      </c>
      <c r="H12" s="9">
        <v>9</v>
      </c>
      <c r="I12" s="41">
        <f t="shared" si="0"/>
        <v>0.22500000000000001</v>
      </c>
      <c r="J12" s="19" t="s">
        <v>51</v>
      </c>
    </row>
    <row r="13" spans="1:10" ht="15.75" x14ac:dyDescent="0.25">
      <c r="A13" s="10">
        <v>7</v>
      </c>
      <c r="B13" s="4" t="s">
        <v>96</v>
      </c>
      <c r="C13" s="4" t="s">
        <v>27</v>
      </c>
      <c r="D13" s="4" t="s">
        <v>28</v>
      </c>
      <c r="E13" s="4" t="s">
        <v>29</v>
      </c>
      <c r="F13" s="9">
        <v>9</v>
      </c>
      <c r="G13" s="9" t="s">
        <v>10</v>
      </c>
      <c r="H13" s="9">
        <v>6</v>
      </c>
      <c r="I13" s="41">
        <f t="shared" si="0"/>
        <v>0.15</v>
      </c>
      <c r="J13" s="19" t="s">
        <v>51</v>
      </c>
    </row>
    <row r="14" spans="1:10" ht="15.75" x14ac:dyDescent="0.25">
      <c r="A14" s="10">
        <v>8</v>
      </c>
      <c r="B14" s="4" t="s">
        <v>96</v>
      </c>
      <c r="C14" s="4" t="s">
        <v>42</v>
      </c>
      <c r="D14" s="4" t="s">
        <v>43</v>
      </c>
      <c r="E14" s="4" t="s">
        <v>22</v>
      </c>
      <c r="F14" s="9">
        <v>9</v>
      </c>
      <c r="G14" s="8" t="s">
        <v>10</v>
      </c>
      <c r="H14" s="9">
        <v>3</v>
      </c>
      <c r="I14" s="41">
        <f t="shared" si="0"/>
        <v>7.4999999999999997E-2</v>
      </c>
      <c r="J14" s="19" t="s">
        <v>51</v>
      </c>
    </row>
  </sheetData>
  <autoFilter ref="A6:J14" xr:uid="{00000000-0009-0000-0000-000002000000}">
    <sortState xmlns:xlrd2="http://schemas.microsoft.com/office/spreadsheetml/2017/richdata2" ref="A7:K164">
      <sortCondition descending="1" ref="I6:I141"/>
    </sortState>
  </autoFilter>
  <sortState xmlns:xlrd2="http://schemas.microsoft.com/office/spreadsheetml/2017/richdata2" ref="B7:J14">
    <sortCondition descending="1" ref="I7:I14"/>
  </sortState>
  <mergeCells count="4">
    <mergeCell ref="A4:H4"/>
    <mergeCell ref="A5:C5"/>
    <mergeCell ref="G2:I2"/>
    <mergeCell ref="G3:J3"/>
  </mergeCells>
  <pageMargins left="0.7" right="0.7" top="0.75" bottom="0.75" header="0.3" footer="0.3"/>
  <pageSetup paperSize="9" scale="85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J17"/>
  <sheetViews>
    <sheetView topLeftCell="A2" workbookViewId="0">
      <selection activeCell="A8" sqref="A8:A17"/>
    </sheetView>
  </sheetViews>
  <sheetFormatPr defaultRowHeight="15" x14ac:dyDescent="0.25"/>
  <cols>
    <col min="1" max="1" width="8.28515625" customWidth="1"/>
    <col min="2" max="2" width="36.85546875" customWidth="1"/>
    <col min="3" max="3" width="15" customWidth="1"/>
    <col min="4" max="4" width="14.7109375" customWidth="1"/>
    <col min="5" max="5" width="17.140625" customWidth="1"/>
    <col min="7" max="7" width="10" customWidth="1"/>
    <col min="8" max="8" width="13" customWidth="1"/>
    <col min="9" max="9" width="18.42578125" style="16" customWidth="1"/>
    <col min="10" max="10" width="15" customWidth="1"/>
  </cols>
  <sheetData>
    <row r="2" spans="1:10" ht="15.75" x14ac:dyDescent="0.25">
      <c r="A2" s="24"/>
      <c r="B2" s="1"/>
      <c r="C2" s="1"/>
      <c r="D2" s="1"/>
      <c r="E2" s="1"/>
      <c r="F2" s="1"/>
      <c r="G2" s="44" t="s">
        <v>88</v>
      </c>
      <c r="H2" s="45"/>
      <c r="I2" s="45"/>
      <c r="J2" s="2"/>
    </row>
    <row r="3" spans="1:10" ht="15.75" x14ac:dyDescent="0.25">
      <c r="A3" s="24"/>
      <c r="B3" s="1"/>
      <c r="C3" s="1"/>
      <c r="D3" s="1"/>
      <c r="E3" s="1"/>
      <c r="F3" s="1"/>
      <c r="G3" s="44" t="s">
        <v>89</v>
      </c>
      <c r="H3" s="45"/>
      <c r="I3" s="45"/>
      <c r="J3" s="45"/>
    </row>
    <row r="4" spans="1:10" ht="15.75" x14ac:dyDescent="0.25">
      <c r="A4" s="43"/>
      <c r="B4" s="43"/>
      <c r="C4" s="43"/>
      <c r="D4" s="43"/>
      <c r="E4" s="43"/>
      <c r="F4" s="43"/>
      <c r="G4" s="43"/>
      <c r="H4" s="43"/>
      <c r="I4" s="37"/>
      <c r="J4" s="24"/>
    </row>
    <row r="5" spans="1:10" ht="15.75" x14ac:dyDescent="0.25">
      <c r="A5" s="48" t="s">
        <v>0</v>
      </c>
      <c r="B5" s="49"/>
      <c r="C5" s="50"/>
      <c r="D5" s="38">
        <v>50</v>
      </c>
      <c r="E5" s="39"/>
      <c r="F5" s="24"/>
      <c r="G5" s="24"/>
      <c r="H5" s="24"/>
      <c r="I5" s="37"/>
      <c r="J5" s="24"/>
    </row>
    <row r="6" spans="1:10" ht="51" customHeight="1" x14ac:dyDescent="0.25">
      <c r="A6" s="29" t="s">
        <v>1</v>
      </c>
      <c r="B6" s="29" t="s">
        <v>90</v>
      </c>
      <c r="C6" s="30" t="s">
        <v>2</v>
      </c>
      <c r="D6" s="30" t="s">
        <v>3</v>
      </c>
      <c r="E6" s="30" t="s">
        <v>4</v>
      </c>
      <c r="F6" s="30" t="s">
        <v>5</v>
      </c>
      <c r="G6" s="30" t="s">
        <v>6</v>
      </c>
      <c r="H6" s="30" t="s">
        <v>7</v>
      </c>
      <c r="I6" s="31" t="s">
        <v>8</v>
      </c>
      <c r="J6" s="30" t="s">
        <v>91</v>
      </c>
    </row>
    <row r="7" spans="1:10" ht="16.5" customHeight="1" x14ac:dyDescent="0.25">
      <c r="A7" s="51">
        <v>1</v>
      </c>
      <c r="B7" s="23" t="s">
        <v>96</v>
      </c>
      <c r="C7" s="20" t="s">
        <v>44</v>
      </c>
      <c r="D7" s="20" t="s">
        <v>41</v>
      </c>
      <c r="E7" s="20" t="s">
        <v>9</v>
      </c>
      <c r="F7" s="15">
        <v>10</v>
      </c>
      <c r="G7" s="15" t="s">
        <v>10</v>
      </c>
      <c r="H7" s="15">
        <v>28</v>
      </c>
      <c r="I7" s="42">
        <f t="shared" ref="I7:I17" si="0">H7/$D$5</f>
        <v>0.56000000000000005</v>
      </c>
      <c r="J7" s="21" t="s">
        <v>52</v>
      </c>
    </row>
    <row r="8" spans="1:10" ht="15.75" x14ac:dyDescent="0.25">
      <c r="A8" s="52">
        <v>2</v>
      </c>
      <c r="B8" s="3" t="s">
        <v>86</v>
      </c>
      <c r="C8" s="17" t="s">
        <v>15</v>
      </c>
      <c r="D8" s="4" t="s">
        <v>61</v>
      </c>
      <c r="E8" s="4" t="s">
        <v>16</v>
      </c>
      <c r="F8" s="9">
        <v>10</v>
      </c>
      <c r="G8" s="9" t="s">
        <v>10</v>
      </c>
      <c r="H8" s="9">
        <v>22</v>
      </c>
      <c r="I8" s="12">
        <f t="shared" si="0"/>
        <v>0.44</v>
      </c>
      <c r="J8" s="22" t="s">
        <v>51</v>
      </c>
    </row>
    <row r="9" spans="1:10" ht="15.75" x14ac:dyDescent="0.25">
      <c r="A9" s="52">
        <v>3</v>
      </c>
      <c r="B9" s="4" t="s">
        <v>94</v>
      </c>
      <c r="C9" s="4" t="s">
        <v>53</v>
      </c>
      <c r="D9" s="3" t="s">
        <v>19</v>
      </c>
      <c r="E9" s="3" t="s">
        <v>32</v>
      </c>
      <c r="F9" s="9">
        <v>10</v>
      </c>
      <c r="G9" s="9" t="s">
        <v>10</v>
      </c>
      <c r="H9" s="9">
        <v>20</v>
      </c>
      <c r="I9" s="41">
        <f t="shared" si="0"/>
        <v>0.4</v>
      </c>
      <c r="J9" s="22" t="s">
        <v>51</v>
      </c>
    </row>
    <row r="10" spans="1:10" ht="15.75" x14ac:dyDescent="0.25">
      <c r="A10" s="52">
        <v>4</v>
      </c>
      <c r="B10" s="4" t="s">
        <v>97</v>
      </c>
      <c r="C10" s="6" t="s">
        <v>63</v>
      </c>
      <c r="D10" s="3" t="s">
        <v>64</v>
      </c>
      <c r="E10" s="3" t="s">
        <v>65</v>
      </c>
      <c r="F10" s="9">
        <v>10</v>
      </c>
      <c r="G10" s="9" t="s">
        <v>10</v>
      </c>
      <c r="H10" s="9">
        <v>13</v>
      </c>
      <c r="I10" s="12">
        <f t="shared" si="0"/>
        <v>0.26</v>
      </c>
      <c r="J10" s="22" t="s">
        <v>51</v>
      </c>
    </row>
    <row r="11" spans="1:10" ht="15.75" x14ac:dyDescent="0.25">
      <c r="A11" s="52">
        <v>5</v>
      </c>
      <c r="B11" s="4" t="s">
        <v>97</v>
      </c>
      <c r="C11" s="6" t="s">
        <v>67</v>
      </c>
      <c r="D11" s="3" t="s">
        <v>48</v>
      </c>
      <c r="E11" s="3" t="s">
        <v>16</v>
      </c>
      <c r="F11" s="9">
        <v>10</v>
      </c>
      <c r="G11" s="9" t="s">
        <v>10</v>
      </c>
      <c r="H11" s="9">
        <v>10</v>
      </c>
      <c r="I11" s="12">
        <f t="shared" si="0"/>
        <v>0.2</v>
      </c>
      <c r="J11" s="22" t="s">
        <v>51</v>
      </c>
    </row>
    <row r="12" spans="1:10" ht="15.75" x14ac:dyDescent="0.25">
      <c r="A12" s="52">
        <v>6</v>
      </c>
      <c r="B12" s="4" t="s">
        <v>96</v>
      </c>
      <c r="C12" s="3" t="s">
        <v>83</v>
      </c>
      <c r="D12" s="3" t="s">
        <v>84</v>
      </c>
      <c r="E12" s="3" t="s">
        <v>85</v>
      </c>
      <c r="F12" s="9">
        <v>10</v>
      </c>
      <c r="G12" s="9" t="s">
        <v>10</v>
      </c>
      <c r="H12" s="9">
        <v>10</v>
      </c>
      <c r="I12" s="12">
        <f t="shared" si="0"/>
        <v>0.2</v>
      </c>
      <c r="J12" s="22" t="s">
        <v>51</v>
      </c>
    </row>
    <row r="13" spans="1:10" ht="15.75" x14ac:dyDescent="0.25">
      <c r="A13" s="52">
        <v>7</v>
      </c>
      <c r="B13" s="4" t="s">
        <v>97</v>
      </c>
      <c r="C13" s="6" t="s">
        <v>66</v>
      </c>
      <c r="D13" s="3" t="s">
        <v>50</v>
      </c>
      <c r="E13" s="3" t="s">
        <v>22</v>
      </c>
      <c r="F13" s="9">
        <v>10</v>
      </c>
      <c r="G13" s="9" t="s">
        <v>10</v>
      </c>
      <c r="H13" s="9">
        <v>4</v>
      </c>
      <c r="I13" s="12">
        <f t="shared" si="0"/>
        <v>0.08</v>
      </c>
      <c r="J13" s="22" t="s">
        <v>51</v>
      </c>
    </row>
    <row r="14" spans="1:10" ht="15.75" x14ac:dyDescent="0.25">
      <c r="A14" s="52">
        <v>8</v>
      </c>
      <c r="B14" s="3" t="s">
        <v>95</v>
      </c>
      <c r="C14" s="17" t="s">
        <v>87</v>
      </c>
      <c r="D14" s="4" t="s">
        <v>81</v>
      </c>
      <c r="E14" s="4" t="s">
        <v>62</v>
      </c>
      <c r="F14" s="9">
        <v>10</v>
      </c>
      <c r="G14" s="9" t="s">
        <v>10</v>
      </c>
      <c r="H14" s="9">
        <v>4</v>
      </c>
      <c r="I14" s="12">
        <f t="shared" si="0"/>
        <v>0.08</v>
      </c>
      <c r="J14" s="22" t="s">
        <v>51</v>
      </c>
    </row>
    <row r="15" spans="1:10" ht="15.75" x14ac:dyDescent="0.25">
      <c r="A15" s="52">
        <v>9</v>
      </c>
      <c r="B15" s="4" t="s">
        <v>96</v>
      </c>
      <c r="C15" s="3" t="s">
        <v>82</v>
      </c>
      <c r="D15" s="3" t="s">
        <v>69</v>
      </c>
      <c r="E15" s="3" t="s">
        <v>37</v>
      </c>
      <c r="F15" s="9">
        <v>10</v>
      </c>
      <c r="G15" s="10" t="s">
        <v>12</v>
      </c>
      <c r="H15" s="10">
        <v>3</v>
      </c>
      <c r="I15" s="12">
        <f t="shared" si="0"/>
        <v>0.06</v>
      </c>
      <c r="J15" s="22" t="s">
        <v>51</v>
      </c>
    </row>
    <row r="16" spans="1:10" ht="15.75" x14ac:dyDescent="0.25">
      <c r="A16" s="52">
        <v>10</v>
      </c>
      <c r="B16" s="4" t="s">
        <v>97</v>
      </c>
      <c r="C16" s="6" t="s">
        <v>68</v>
      </c>
      <c r="D16" s="3" t="s">
        <v>45</v>
      </c>
      <c r="E16" s="3" t="s">
        <v>37</v>
      </c>
      <c r="F16" s="9">
        <v>10</v>
      </c>
      <c r="G16" s="9" t="s">
        <v>12</v>
      </c>
      <c r="H16" s="9">
        <v>3</v>
      </c>
      <c r="I16" s="12">
        <f t="shared" si="0"/>
        <v>0.06</v>
      </c>
      <c r="J16" s="22" t="s">
        <v>51</v>
      </c>
    </row>
    <row r="17" spans="1:10" ht="15.75" x14ac:dyDescent="0.25">
      <c r="A17" s="52">
        <v>11</v>
      </c>
      <c r="B17" s="4" t="s">
        <v>93</v>
      </c>
      <c r="C17" s="4" t="s">
        <v>24</v>
      </c>
      <c r="D17" s="3" t="s">
        <v>25</v>
      </c>
      <c r="E17" s="3" t="s">
        <v>26</v>
      </c>
      <c r="F17" s="9">
        <v>10</v>
      </c>
      <c r="G17" s="9" t="s">
        <v>12</v>
      </c>
      <c r="H17" s="9">
        <v>0</v>
      </c>
      <c r="I17" s="12">
        <f t="shared" si="0"/>
        <v>0</v>
      </c>
      <c r="J17" s="22" t="s">
        <v>51</v>
      </c>
    </row>
  </sheetData>
  <autoFilter ref="A6:J14" xr:uid="{00000000-0009-0000-0000-000003000000}">
    <sortState xmlns:xlrd2="http://schemas.microsoft.com/office/spreadsheetml/2017/richdata2" ref="A7:K110">
      <sortCondition descending="1" ref="H6:H110"/>
    </sortState>
  </autoFilter>
  <sortState xmlns:xlrd2="http://schemas.microsoft.com/office/spreadsheetml/2017/richdata2" ref="B7:J17">
    <sortCondition descending="1" ref="I7:I17"/>
  </sortState>
  <mergeCells count="4">
    <mergeCell ref="A4:H4"/>
    <mergeCell ref="A5:C5"/>
    <mergeCell ref="G2:I2"/>
    <mergeCell ref="G3:J3"/>
  </mergeCells>
  <pageMargins left="0.70866141732283472" right="0.70866141732283472" top="0.74803149606299213" bottom="0.74803149606299213" header="0.31496062992125984" footer="0.31496062992125984"/>
  <pageSetup paperSize="9" scale="83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2:J9"/>
  <sheetViews>
    <sheetView workbookViewId="0">
      <selection activeCell="A7" sqref="A7:A9"/>
    </sheetView>
  </sheetViews>
  <sheetFormatPr defaultRowHeight="15" x14ac:dyDescent="0.25"/>
  <cols>
    <col min="1" max="1" width="5.85546875" customWidth="1"/>
    <col min="2" max="2" width="34.140625" customWidth="1"/>
    <col min="3" max="3" width="18.140625" customWidth="1"/>
    <col min="4" max="4" width="14.5703125" customWidth="1"/>
    <col min="5" max="5" width="16.85546875" customWidth="1"/>
    <col min="8" max="8" width="12.140625" customWidth="1"/>
    <col min="9" max="9" width="13" customWidth="1"/>
    <col min="10" max="10" width="13.7109375" customWidth="1"/>
  </cols>
  <sheetData>
    <row r="2" spans="1:10" ht="15.75" x14ac:dyDescent="0.25">
      <c r="A2" s="24"/>
      <c r="B2" s="40"/>
      <c r="C2" s="40"/>
      <c r="D2" s="40"/>
      <c r="E2" s="40"/>
      <c r="F2" s="40"/>
      <c r="G2" s="44" t="s">
        <v>88</v>
      </c>
      <c r="H2" s="45"/>
      <c r="I2" s="45"/>
      <c r="J2" s="2"/>
    </row>
    <row r="3" spans="1:10" ht="15.75" x14ac:dyDescent="0.25">
      <c r="A3" s="24"/>
      <c r="B3" s="40"/>
      <c r="C3" s="40"/>
      <c r="D3" s="40"/>
      <c r="E3" s="40"/>
      <c r="F3" s="40"/>
      <c r="G3" s="44" t="s">
        <v>89</v>
      </c>
      <c r="H3" s="45"/>
      <c r="I3" s="45"/>
      <c r="J3" s="45"/>
    </row>
    <row r="4" spans="1:10" ht="15.75" x14ac:dyDescent="0.25">
      <c r="A4" s="46"/>
      <c r="B4" s="46"/>
      <c r="C4" s="46"/>
      <c r="D4" s="46"/>
      <c r="E4" s="46"/>
      <c r="F4" s="46"/>
      <c r="G4" s="46"/>
      <c r="H4" s="46"/>
      <c r="I4" s="24"/>
      <c r="J4" s="24"/>
    </row>
    <row r="5" spans="1:10" ht="15.75" x14ac:dyDescent="0.25">
      <c r="A5" s="47" t="s">
        <v>0</v>
      </c>
      <c r="B5" s="47"/>
      <c r="C5" s="47"/>
      <c r="D5" s="38">
        <v>50</v>
      </c>
      <c r="E5" s="39"/>
      <c r="F5" s="24"/>
      <c r="G5" s="24"/>
      <c r="H5" s="24"/>
      <c r="I5" s="24"/>
      <c r="J5" s="24"/>
    </row>
    <row r="6" spans="1:10" ht="39.75" customHeight="1" x14ac:dyDescent="0.25">
      <c r="A6" s="29" t="s">
        <v>1</v>
      </c>
      <c r="B6" s="29" t="s">
        <v>90</v>
      </c>
      <c r="C6" s="30" t="s">
        <v>2</v>
      </c>
      <c r="D6" s="30" t="s">
        <v>3</v>
      </c>
      <c r="E6" s="30" t="s">
        <v>4</v>
      </c>
      <c r="F6" s="30" t="s">
        <v>5</v>
      </c>
      <c r="G6" s="30" t="s">
        <v>6</v>
      </c>
      <c r="H6" s="30" t="s">
        <v>7</v>
      </c>
      <c r="I6" s="31" t="s">
        <v>8</v>
      </c>
      <c r="J6" s="30" t="s">
        <v>91</v>
      </c>
    </row>
    <row r="7" spans="1:10" s="14" customFormat="1" ht="15.75" x14ac:dyDescent="0.25">
      <c r="A7" s="10">
        <v>1</v>
      </c>
      <c r="B7" s="3" t="s">
        <v>86</v>
      </c>
      <c r="C7" s="18" t="s">
        <v>18</v>
      </c>
      <c r="D7" s="5" t="s">
        <v>46</v>
      </c>
      <c r="E7" s="5" t="s">
        <v>20</v>
      </c>
      <c r="F7" s="9">
        <v>11</v>
      </c>
      <c r="G7" s="9" t="s">
        <v>10</v>
      </c>
      <c r="H7" s="9">
        <v>4</v>
      </c>
      <c r="I7" s="41">
        <f>H7/$D$5</f>
        <v>0.08</v>
      </c>
      <c r="J7" s="22" t="s">
        <v>51</v>
      </c>
    </row>
    <row r="8" spans="1:10" ht="15.75" x14ac:dyDescent="0.25">
      <c r="A8" s="10">
        <v>2</v>
      </c>
      <c r="B8" s="3" t="s">
        <v>86</v>
      </c>
      <c r="C8" s="18" t="s">
        <v>21</v>
      </c>
      <c r="D8" s="18" t="s">
        <v>49</v>
      </c>
      <c r="E8" s="5" t="s">
        <v>22</v>
      </c>
      <c r="F8" s="9">
        <v>11</v>
      </c>
      <c r="G8" s="9" t="s">
        <v>10</v>
      </c>
      <c r="H8" s="11">
        <v>4</v>
      </c>
      <c r="I8" s="41">
        <f t="shared" ref="I8:I9" si="0">H8/$D$5</f>
        <v>0.08</v>
      </c>
      <c r="J8" s="22" t="s">
        <v>51</v>
      </c>
    </row>
    <row r="9" spans="1:10" ht="15.75" x14ac:dyDescent="0.25">
      <c r="A9" s="10">
        <v>3</v>
      </c>
      <c r="B9" s="4" t="s">
        <v>93</v>
      </c>
      <c r="C9" s="4" t="s">
        <v>55</v>
      </c>
      <c r="D9" s="3" t="s">
        <v>56</v>
      </c>
      <c r="E9" s="3" t="s">
        <v>9</v>
      </c>
      <c r="F9" s="9">
        <v>11</v>
      </c>
      <c r="G9" s="9" t="s">
        <v>10</v>
      </c>
      <c r="H9" s="9">
        <v>4</v>
      </c>
      <c r="I9" s="41">
        <f t="shared" si="0"/>
        <v>0.08</v>
      </c>
      <c r="J9" s="22" t="s">
        <v>51</v>
      </c>
    </row>
  </sheetData>
  <autoFilter ref="A6:J9" xr:uid="{00000000-0009-0000-0000-000004000000}">
    <sortState xmlns:xlrd2="http://schemas.microsoft.com/office/spreadsheetml/2017/richdata2" ref="A7:K10">
      <sortCondition descending="1" ref="I6:I9"/>
    </sortState>
  </autoFilter>
  <sortState xmlns:xlrd2="http://schemas.microsoft.com/office/spreadsheetml/2017/richdata2" ref="A7:J9">
    <sortCondition descending="1" ref="H7"/>
  </sortState>
  <mergeCells count="4">
    <mergeCell ref="A4:H4"/>
    <mergeCell ref="A5:C5"/>
    <mergeCell ref="G2:I2"/>
    <mergeCell ref="G3:J3"/>
  </mergeCells>
  <pageMargins left="0.70866141732283472" right="0.70866141732283472" top="0.74803149606299213" bottom="0.74803149606299213" header="0.31496062992125984" footer="0.31496062992125984"/>
  <pageSetup paperSize="9" scale="8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8 кл.</vt:lpstr>
      <vt:lpstr>9 кл.</vt:lpstr>
      <vt:lpstr>10 кл.</vt:lpstr>
      <vt:lpstr>11 кл.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2024-02-01T09:37:05Z</dcterms:modified>
</cp:coreProperties>
</file>